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1be948b3f43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rículas 2025" sheetId="1" r:id="R73ec443c7cce402f"/>
    <x:sheet xmlns:r="http://schemas.openxmlformats.org/officeDocument/2006/relationships" name="Histórico ARP 20-2024" sheetId="2" r:id="R0895579dddba4c51"/>
    <x:sheet xmlns:r="http://schemas.openxmlformats.org/officeDocument/2006/relationships" name="Parâmetros dos Itens" sheetId="3" r:id="Rc878bcb32b66410b"/>
    <x:sheet xmlns:r="http://schemas.openxmlformats.org/officeDocument/2006/relationships" name="Checklist Validação" sheetId="4" r:id="R0adf61f740c04504"/>
    <x:sheet xmlns:r="http://schemas.openxmlformats.org/officeDocument/2006/relationships" name="Fontes" sheetId="5" r:id="Rdd3c0692f70341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bc551682d4285" /><Relationship Type="http://schemas.openxmlformats.org/officeDocument/2006/relationships/theme" Target="/xl/theme/theme1.xml" Id="Rd9299fc50d3646eb" /><Relationship Type="http://schemas.openxmlformats.org/officeDocument/2006/relationships/sharedStrings" Target="/xl/sharedStrings.xml" Id="R9dbbc15f816a435d" /><Relationship Type="http://schemas.openxmlformats.org/officeDocument/2006/relationships/worksheet" Target="/xl/worksheets/sheet1.xml" Id="R73ec443c7cce402f" /><Relationship Type="http://schemas.openxmlformats.org/officeDocument/2006/relationships/worksheet" Target="/xl/worksheets/sheet2.xml" Id="R0895579dddba4c51" /><Relationship Type="http://schemas.openxmlformats.org/officeDocument/2006/relationships/worksheet" Target="/xl/worksheets/sheet3.xml" Id="Rc878bcb32b66410b" /><Relationship Type="http://schemas.openxmlformats.org/officeDocument/2006/relationships/worksheet" Target="/xl/worksheets/sheet4.xml" Id="R0adf61f740c04504" /><Relationship Type="http://schemas.openxmlformats.org/officeDocument/2006/relationships/worksheet" Target="/xl/worksheets/sheet5.xml" Id="Rdd3c0692f70341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20" hidden="0" customWidth="1"/>
    <x:col min="4" max="4" width="38" hidden="0" customWidth="1"/>
    <x:col min="5" max="5" width="30" hidden="0" customWidth="1"/>
    <x:col min="6" max="6" width="18" hidden="0" customWidth="1"/>
    <x:col min="7" max="7" width="22" hidden="0" customWidth="1"/>
    <x:col min="8" max="8" width="48" hidden="0" customWidth="1"/>
  </x:cols>
  <x:sheetData>
    <x:row r="1">
      <x:c r="A1" s="6" t="str">
        <x:v>Município</x:v>
      </x:c>
      <x:c r="B1" s="6" t="str">
        <x:v>Matrículas 2025 - todas as redes</x:v>
      </x:c>
      <x:c r="C1" s="6" t="str">
        <x:v>Matrículas 2025 - rede municipal (apuradas)</x:v>
      </x:c>
      <x:c r="D1" s="6" t="str">
        <x:v>Fonte da apuração pública</x:v>
      </x:c>
      <x:c r="E1" s="6" t="str">
        <x:v>Status</x:v>
      </x:c>
      <x:c r="F1" s="6" t="str">
        <x:v>Dado 2026 da SME</x:v>
      </x:c>
      <x:c r="G1" s="6" t="str">
        <x:v>Histórico consumo ARP 20/2024</x:v>
      </x:c>
      <x:c r="H1" s="6" t="str">
        <x:v>Observação</x:v>
      </x:c>
    </x:row>
    <x:row r="2">
      <x:c r="A2" s="12" t="str">
        <x:v>Alfenas</x:v>
      </x:c>
      <x:c r="B2" s="12" t="n">
        <x:v>15980</x:v>
      </x:c>
      <x:c r="C2" s="12"/>
      <x:c r="D2" s="12" t="str">
        <x:v>https://escolasbrasil.org/minas-gerais/alfenas</x:v>
      </x:c>
      <x:c r="E2" s="12" t="str">
        <x:v>Pendente conferência oficial/SME</x:v>
      </x:c>
      <x:c r="F2" s="12"/>
      <x:c r="G2" s="12"/>
      <x:c r="H2" s="12" t="str">
        <x:v>Não preencher quantitativo final da licitação sem confirmação documental.</x:v>
      </x:c>
    </x:row>
    <x:row r="3">
      <x:c r="A3" s="12" t="str">
        <x:v>Andradas</x:v>
      </x:c>
      <x:c r="B3" s="12" t="n">
        <x:v>7111</x:v>
      </x:c>
      <x:c r="C3" s="12"/>
      <x:c r="D3" s="12" t="str">
        <x:v>https://escolasbrasil.org/minas-gerais/andradas</x:v>
      </x:c>
      <x:c r="E3" s="12" t="str">
        <x:v>Pendente conferência oficial/SME</x:v>
      </x:c>
      <x:c r="F3" s="12"/>
      <x:c r="G3" s="12"/>
      <x:c r="H3" s="12" t="str">
        <x:v>Não preencher quantitativo final da licitação sem confirmação documental.</x:v>
      </x:c>
    </x:row>
    <x:row r="4">
      <x:c r="A4" s="12" t="str">
        <x:v>Bueno Brandão</x:v>
      </x:c>
      <x:c r="B4" s="12"/>
      <x:c r="C4" s="12" t="n">
        <x:v>773</x:v>
      </x:c>
      <x:c r="D4" s="12" t="str">
        <x:v>https://escolasbrasil.org/minas-gerais/bueno-brandao</x:v>
      </x:c>
      <x:c r="E4" s="12" t="str">
        <x:v>Apuração pública concluída; validar com INEP/SME</x:v>
      </x:c>
      <x:c r="F4" s="12"/>
      <x:c r="G4" s="12"/>
      <x:c r="H4" s="12" t="str">
        <x:v>Valor municipal obtido pela soma das escolas identificadas como 'Municipal' em listagem baseada no Censo Escolar 2025; deve ser validado com extração oficial do INEP/Secretaria.</x:v>
      </x:c>
    </x:row>
    <x:row r="5">
      <x:c r="A5" s="12" t="str">
        <x:v>Cachoeira de Minas</x:v>
      </x:c>
      <x:c r="B5" s="12" t="n">
        <x:v>1997</x:v>
      </x:c>
      <x:c r="C5" s="12" t="n">
        <x:v>1188</x:v>
      </x:c>
      <x:c r="D5" s="12" t="str">
        <x:v>https://escolasbrasil.org/minas-gerais/cachoeira-de-minas</x:v>
      </x:c>
      <x:c r="E5" s="12" t="str">
        <x:v>Apuração pública concluída; validar com INEP/SME</x:v>
      </x:c>
      <x:c r="F5" s="12"/>
      <x:c r="G5" s="12"/>
      <x:c r="H5" s="12" t="str">
        <x:v>Valor municipal obtido pela soma das escolas identificadas como 'Municipal' em listagem baseada no Censo Escolar 2025; deve ser validado com extração oficial do INEP/Secretaria.</x:v>
      </x:c>
    </x:row>
    <x:row r="6">
      <x:c r="A6" s="12" t="str">
        <x:v>Camanducaia</x:v>
      </x:c>
      <x:c r="B6" s="12" t="n">
        <x:v>5753</x:v>
      </x:c>
      <x:c r="C6" s="12" t="n">
        <x:v>3394</x:v>
      </x:c>
      <x:c r="D6" s="12" t="str">
        <x:v>https://escolasbrasil.org/minas-gerais/camanducaia</x:v>
      </x:c>
      <x:c r="E6" s="12" t="str">
        <x:v>Apuração pública concluída; validar com INEP/SME</x:v>
      </x:c>
      <x:c r="F6" s="12"/>
      <x:c r="G6" s="12"/>
      <x:c r="H6" s="12" t="str">
        <x:v>Valor municipal obtido pela soma das escolas identificadas como 'Municipal' em listagem baseada no Censo Escolar 2025; deve ser validado com extração oficial do INEP/Secretaria.</x:v>
      </x:c>
    </x:row>
    <x:row r="7">
      <x:c r="A7" s="12" t="str">
        <x:v>Cambuí</x:v>
      </x:c>
      <x:c r="B7" s="12" t="n">
        <x:v>5403</x:v>
      </x:c>
      <x:c r="C7" s="12" t="n">
        <x:v>2765</x:v>
      </x:c>
      <x:c r="D7" s="12" t="str">
        <x:v>https://escolasbrasil.org/minas-gerais/cambui</x:v>
      </x:c>
      <x:c r="E7" s="12" t="str">
        <x:v>Apuração pública concluída; validar com INEP/SME</x:v>
      </x:c>
      <x:c r="F7" s="12"/>
      <x:c r="G7" s="12"/>
      <x:c r="H7" s="12" t="str">
        <x:v>Valor municipal obtido pela soma das escolas identificadas como 'Municipal' em listagem baseada no Censo Escolar 2025; deve ser validado com extração oficial do INEP/Secretaria.</x:v>
      </x:c>
    </x:row>
    <x:row r="8">
      <x:c r="A8" s="12" t="str">
        <x:v>Careaçu</x:v>
      </x:c>
      <x:c r="B8" s="12"/>
      <x:c r="C8" s="12"/>
      <x:c r="D8" s="12" t="str">
        <x:v>https://www.gov.br/inep/pt-br/acesso-a-informacao/dados-abertos/sinopses-estatisticas/educacao-basica</x:v>
      </x:c>
      <x:c r="E8" s="12" t="str">
        <x:v>Pendente conferência oficial/SME</x:v>
      </x:c>
      <x:c r="F8" s="12"/>
      <x:c r="G8" s="12"/>
      <x:c r="H8" s="12" t="str">
        <x:v>Não preencher quantitativo final da licitação sem confirmação documental.</x:v>
      </x:c>
    </x:row>
    <x:row r="9">
      <x:c r="A9" s="12" t="str">
        <x:v>Conceição dos Ouros</x:v>
      </x:c>
      <x:c r="B9" s="12"/>
      <x:c r="C9" s="12"/>
      <x:c r="D9" s="12" t="str">
        <x:v>https://www.gov.br/inep/pt-br/acesso-a-informacao/dados-abertos/sinopses-estatisticas/educacao-basica</x:v>
      </x:c>
      <x:c r="E9" s="12" t="str">
        <x:v>Pendente conferência oficial/SME</x:v>
      </x:c>
      <x:c r="F9" s="12"/>
      <x:c r="G9" s="12"/>
      <x:c r="H9" s="12" t="str">
        <x:v>Não preencher quantitativo final da licitação sem confirmação documental.</x:v>
      </x:c>
    </x:row>
    <x:row r="10">
      <x:c r="A10" s="12" t="str">
        <x:v>Congonhal</x:v>
      </x:c>
      <x:c r="B10" s="12" t="n">
        <x:v>2202</x:v>
      </x:c>
      <x:c r="C10" s="12" t="n">
        <x:v>1070</x:v>
      </x:c>
      <x:c r="D10" s="12" t="str">
        <x:v>https://escolasbrasil.org/minas-gerais/congonhal</x:v>
      </x:c>
      <x:c r="E10" s="12" t="str">
        <x:v>Apuração pública concluída; validar com INEP/SME</x:v>
      </x:c>
      <x:c r="F10" s="12"/>
      <x:c r="G10" s="12"/>
      <x:c r="H10" s="12" t="str">
        <x:v>Valor municipal obtido pela soma das escolas identificadas como 'Municipal' em listagem baseada no Censo Escolar 2025; deve ser validado com extração oficial do INEP/Secretaria.</x:v>
      </x:c>
    </x:row>
    <x:row r="11">
      <x:c r="A11" s="12" t="str">
        <x:v>Elói Mendes</x:v>
      </x:c>
      <x:c r="B11" s="12"/>
      <x:c r="C11" s="12"/>
      <x:c r="D11" s="12" t="str">
        <x:v>https://www.gov.br/inep/pt-br/acesso-a-informacao/dados-abertos/sinopses-estatisticas/educacao-basica</x:v>
      </x:c>
      <x:c r="E11" s="12" t="str">
        <x:v>Pendente conferência oficial/SME</x:v>
      </x:c>
      <x:c r="F11" s="12"/>
      <x:c r="G11" s="12"/>
      <x:c r="H11" s="12" t="str">
        <x:v>Não preencher quantitativo final da licitação sem confirmação documental.</x:v>
      </x:c>
    </x:row>
    <x:row r="12">
      <x:c r="A12" s="12" t="str">
        <x:v>Espírito Santo do Dourado</x:v>
      </x:c>
      <x:c r="B12" s="12" t="n">
        <x:v>1455</x:v>
      </x:c>
      <x:c r="C12" s="12" t="n">
        <x:v>846</x:v>
      </x:c>
      <x:c r="D12" s="12" t="str">
        <x:v>https://escolasbrasil.org/minas-gerais/espirito-santo-do-dourado</x:v>
      </x:c>
      <x:c r="E12" s="12" t="str">
        <x:v>Apuração pública concluída; validar com INEP/SME</x:v>
      </x:c>
      <x:c r="F12" s="12"/>
      <x:c r="G12" s="12"/>
      <x:c r="H12" s="12" t="str">
        <x:v>Valor municipal obtido pela soma das escolas identificadas como 'Municipal' em listagem baseada no Censo Escolar 2025; deve ser validado com extração oficial do INEP/Secretaria.</x:v>
      </x:c>
    </x:row>
    <x:row r="13">
      <x:c r="A13" s="12" t="str">
        <x:v>Estiva</x:v>
      </x:c>
      <x:c r="B13" s="12" t="n">
        <x:v>1937</x:v>
      </x:c>
      <x:c r="C13" s="12" t="n">
        <x:v>721</x:v>
      </x:c>
      <x:c r="D13" s="12" t="str">
        <x:v>https://escolasbrasil.org/minas-gerais/estiva</x:v>
      </x:c>
      <x:c r="E13" s="12" t="str">
        <x:v>Apuração pública concluída; validar com INEP/SME</x:v>
      </x:c>
      <x:c r="F13" s="12"/>
      <x:c r="G13" s="12"/>
      <x:c r="H13" s="12" t="str">
        <x:v>Valor municipal obtido pela soma das escolas identificadas como 'Municipal' em listagem baseada no Censo Escolar 2025; deve ser validado com extração oficial do INEP/Secretaria.</x:v>
      </x:c>
    </x:row>
    <x:row r="14">
      <x:c r="A14" s="12" t="str">
        <x:v>Extrema</x:v>
      </x:c>
      <x:c r="B14" s="12" t="n">
        <x:v>14435</x:v>
      </x:c>
      <x:c r="C14" s="12"/>
      <x:c r="D14" s="12" t="str">
        <x:v>https://escolasbrasil.org/minas-gerais/extrema</x:v>
      </x:c>
      <x:c r="E14" s="12" t="str">
        <x:v>Pendente conferência oficial/SME</x:v>
      </x:c>
      <x:c r="F14" s="12"/>
      <x:c r="G14" s="12"/>
      <x:c r="H14" s="12" t="str">
        <x:v>Não preencher quantitativo final da licitação sem confirmação documental.</x:v>
      </x:c>
    </x:row>
    <x:row r="15">
      <x:c r="A15" s="12" t="str">
        <x:v>Inconfidentes</x:v>
      </x:c>
      <x:c r="B15" s="12"/>
      <x:c r="C15" s="12"/>
      <x:c r="D15" s="12" t="str">
        <x:v>https://www.gov.br/inep/pt-br/acesso-a-informacao/dados-abertos/sinopses-estatisticas/educacao-basica</x:v>
      </x:c>
      <x:c r="E15" s="12" t="str">
        <x:v>Pendente conferência oficial/SME</x:v>
      </x:c>
      <x:c r="F15" s="12"/>
      <x:c r="G15" s="12"/>
      <x:c r="H15" s="12" t="str">
        <x:v>Não preencher quantitativo final da licitação sem confirmação documental.</x:v>
      </x:c>
    </x:row>
    <x:row r="16">
      <x:c r="A16" s="12" t="str">
        <x:v>Ipuiuna</x:v>
      </x:c>
      <x:c r="B16" s="12"/>
      <x:c r="C16" s="12"/>
      <x:c r="D16" s="12" t="str">
        <x:v>https://www.gov.br/inep/pt-br/acesso-a-informacao/dados-abertos/sinopses-estatisticas/educacao-basica</x:v>
      </x:c>
      <x:c r="E16" s="12" t="str">
        <x:v>Pendente conferência oficial/SME</x:v>
      </x:c>
      <x:c r="F16" s="12"/>
      <x:c r="G16" s="12"/>
      <x:c r="H16" s="12" t="str">
        <x:v>Não preencher quantitativo final da licitação sem confirmação documental.</x:v>
      </x:c>
    </x:row>
    <x:row r="17">
      <x:c r="A17" s="12" t="str">
        <x:v>Jacutinga</x:v>
      </x:c>
      <x:c r="B17" s="12"/>
      <x:c r="C17" s="12"/>
      <x:c r="D17" s="12" t="str">
        <x:v>https://www.gov.br/inep/pt-br/acesso-a-informacao/dados-abertos/sinopses-estatisticas/educacao-basica</x:v>
      </x:c>
      <x:c r="E17" s="12" t="str">
        <x:v>Pendente conferência oficial/SME</x:v>
      </x:c>
      <x:c r="F17" s="12"/>
      <x:c r="G17" s="12"/>
      <x:c r="H17" s="12" t="str">
        <x:v>Não preencher quantitativo final da licitação sem confirmação documental.</x:v>
      </x:c>
    </x:row>
    <x:row r="18">
      <x:c r="A18" s="12" t="str">
        <x:v>Monte Sião</x:v>
      </x:c>
      <x:c r="B18" s="12"/>
      <x:c r="C18" s="12"/>
      <x:c r="D18" s="12" t="str">
        <x:v>https://www.gov.br/inep/pt-br/acesso-a-informacao/dados-abertos/sinopses-estatisticas/educacao-basica</x:v>
      </x:c>
      <x:c r="E18" s="12" t="str">
        <x:v>Pendente conferência oficial/SME</x:v>
      </x:c>
      <x:c r="F18" s="12"/>
      <x:c r="G18" s="12"/>
      <x:c r="H18" s="12" t="str">
        <x:v>Não preencher quantitativo final da licitação sem confirmação documental.</x:v>
      </x:c>
    </x:row>
    <x:row r="19">
      <x:c r="A19" s="12" t="str">
        <x:v>Ouro Fino</x:v>
      </x:c>
      <x:c r="B19" s="12"/>
      <x:c r="C19" s="12"/>
      <x:c r="D19" s="12" t="str">
        <x:v>https://www.gov.br/inep/pt-br/acesso-a-informacao/dados-abertos/sinopses-estatisticas/educacao-basica</x:v>
      </x:c>
      <x:c r="E19" s="12" t="str">
        <x:v>Pendente conferência oficial/SME</x:v>
      </x:c>
      <x:c r="F19" s="12"/>
      <x:c r="G19" s="12"/>
      <x:c r="H19" s="12" t="str">
        <x:v>Não preencher quantitativo final da licitação sem confirmação documental.</x:v>
      </x:c>
    </x:row>
    <x:row r="20">
      <x:c r="A20" s="12" t="str">
        <x:v>Paraisópolis</x:v>
      </x:c>
      <x:c r="B20" s="12" t="n">
        <x:v>3863</x:v>
      </x:c>
      <x:c r="C20" s="12" t="n">
        <x:v>1550</x:v>
      </x:c>
      <x:c r="D20" s="12" t="str">
        <x:v>https://escolasbrasil.org/minas-gerais/paraisopolis</x:v>
      </x:c>
      <x:c r="E20" s="12" t="str">
        <x:v>Apuração pública concluída; validar com INEP/SME</x:v>
      </x:c>
      <x:c r="F20" s="12"/>
      <x:c r="G20" s="12"/>
      <x:c r="H20" s="12" t="str">
        <x:v>Valor municipal obtido pela soma das escolas identificadas como 'Municipal' em listagem baseada no Censo Escolar 2025; deve ser validado com extração oficial do INEP/Secretaria.</x:v>
      </x:c>
    </x:row>
    <x:row r="21">
      <x:c r="A21" s="12" t="str">
        <x:v>Poço Fundo</x:v>
      </x:c>
      <x:c r="B21" s="12" t="n">
        <x:v>2373</x:v>
      </x:c>
      <x:c r="C21" s="12" t="n">
        <x:v>1237</x:v>
      </x:c>
      <x:c r="D21" s="12" t="str">
        <x:v>https://escolasbrasil.org/minas-gerais/poco-fundo</x:v>
      </x:c>
      <x:c r="E21" s="12" t="str">
        <x:v>Apuração pública concluída; validar com INEP/SME</x:v>
      </x:c>
      <x:c r="F21" s="12"/>
      <x:c r="G21" s="12"/>
      <x:c r="H21" s="12" t="str">
        <x:v>Valor municipal obtido pela soma das escolas identificadas como 'Municipal' em listagem baseada no Censo Escolar 2025; deve ser validado com extração oficial do INEP/Secretaria.</x:v>
      </x:c>
    </x:row>
    <x:row r="22">
      <x:c r="A22" s="12" t="str">
        <x:v>Pouso Alegre</x:v>
      </x:c>
      <x:c r="B22" s="12"/>
      <x:c r="C22" s="12"/>
      <x:c r="D22" s="12" t="str">
        <x:v>https://www.gov.br/inep/pt-br/acesso-a-informacao/dados-abertos/sinopses-estatisticas/educacao-basica</x:v>
      </x:c>
      <x:c r="E22" s="12" t="str">
        <x:v>Pendente conferência oficial/SME</x:v>
      </x:c>
      <x:c r="F22" s="12"/>
      <x:c r="G22" s="12"/>
      <x:c r="H22" s="12" t="str">
        <x:v>Não preencher quantitativo final da licitação sem confirmação documental.</x:v>
      </x:c>
    </x:row>
    <x:row r="23">
      <x:c r="A23" s="12" t="str">
        <x:v>Santa Rita do Sapucaí</x:v>
      </x:c>
      <x:c r="B23" s="12"/>
      <x:c r="C23" s="12"/>
      <x:c r="D23" s="12" t="str">
        <x:v>https://www.gov.br/inep/pt-br/acesso-a-informacao/dados-abertos/sinopses-estatisticas/educacao-basica</x:v>
      </x:c>
      <x:c r="E23" s="12" t="str">
        <x:v>Pendente conferência oficial/SME</x:v>
      </x:c>
      <x:c r="F23" s="12"/>
      <x:c r="G23" s="12"/>
      <x:c r="H23" s="12" t="str">
        <x:v>Não preencher quantitativo final da licitação sem confirmação documental.</x:v>
      </x:c>
    </x:row>
    <x:row r="24">
      <x:c r="A24" s="12" t="str">
        <x:v>São Bento Abade</x:v>
      </x:c>
      <x:c r="B24" s="12"/>
      <x:c r="C24" s="12"/>
      <x:c r="D24" s="12" t="str">
        <x:v>https://www.gov.br/inep/pt-br/acesso-a-informacao/dados-abertos/sinopses-estatisticas/educacao-basica</x:v>
      </x:c>
      <x:c r="E24" s="12" t="str">
        <x:v>Pendente conferência oficial/SME</x:v>
      </x:c>
      <x:c r="F24" s="12"/>
      <x:c r="G24" s="12"/>
      <x:c r="H24" s="12" t="str">
        <x:v>Não preencher quantitativo final da licitação sem confirmação documental.</x:v>
      </x:c>
    </x:row>
    <x:row r="25">
      <x:c r="A25" s="12" t="str">
        <x:v>São Sebastião da Bela Vista</x:v>
      </x:c>
      <x:c r="B25" s="12"/>
      <x:c r="C25" s="12"/>
      <x:c r="D25" s="12" t="str">
        <x:v>https://www.gov.br/inep/pt-br/acesso-a-informacao/dados-abertos/sinopses-estatisticas/educacao-basica</x:v>
      </x:c>
      <x:c r="E25" s="12" t="str">
        <x:v>Pendente conferência oficial/SME</x:v>
      </x:c>
      <x:c r="F25" s="12"/>
      <x:c r="G25" s="12"/>
      <x:c r="H25" s="12" t="str">
        <x:v>Não preencher quantitativo final da licitação sem confirmação documental.</x:v>
      </x:c>
    </x:row>
    <x:row r="26">
      <x:c r="A26" s="12" t="str">
        <x:v>Senador Amaral</x:v>
      </x:c>
      <x:c r="B26" s="12"/>
      <x:c r="C26" s="12"/>
      <x:c r="D26" s="12" t="str">
        <x:v>https://www.gov.br/inep/pt-br/acesso-a-informacao/dados-abertos/sinopses-estatisticas/educacao-basica</x:v>
      </x:c>
      <x:c r="E26" s="12" t="str">
        <x:v>Pendente conferência oficial/SME</x:v>
      </x:c>
      <x:c r="F26" s="12"/>
      <x:c r="G26" s="12"/>
      <x:c r="H26" s="12" t="str">
        <x:v>Não preencher quantitativo final da licitação sem confirmação documental.</x:v>
      </x:c>
    </x:row>
    <x:row r="27">
      <x:c r="A27" s="12" t="str">
        <x:v>Senador José Bento</x:v>
      </x:c>
      <x:c r="B27" s="12"/>
      <x:c r="C27" s="12"/>
      <x:c r="D27" s="12" t="str">
        <x:v>https://www.gov.br/inep/pt-br/acesso-a-informacao/dados-abertos/sinopses-estatisticas/educacao-basica</x:v>
      </x:c>
      <x:c r="E27" s="12" t="str">
        <x:v>Pendente conferência oficial/SME</x:v>
      </x:c>
      <x:c r="F27" s="12"/>
      <x:c r="G27" s="12"/>
      <x:c r="H27" s="12" t="str">
        <x:v>Não preencher quantitativo final da licitação sem confirmação documental.</x:v>
      </x:c>
    </x:row>
    <x:row r="28">
      <x:c r="A28" s="12" t="str">
        <x:v>Silvianópolis</x:v>
      </x:c>
      <x:c r="B28" s="12"/>
      <x:c r="C28" s="12"/>
      <x:c r="D28" s="12" t="str">
        <x:v>https://www.gov.br/inep/pt-br/acesso-a-informacao/dados-abertos/sinopses-estatisticas/educacao-basica</x:v>
      </x:c>
      <x:c r="E28" s="12" t="str">
        <x:v>Pendente conferência oficial/SME</x:v>
      </x:c>
      <x:c r="F28" s="12"/>
      <x:c r="G28" s="12"/>
      <x:c r="H28" s="12" t="str">
        <x:v>Não preencher quantitativo final da licitação sem confirmação documental.</x:v>
      </x:c>
    </x:row>
    <x:row r="29">
      <x:c r="A29" s="12" t="str">
        <x:v>Turvolândia</x:v>
      </x:c>
      <x:c r="B29" s="12"/>
      <x:c r="C29" s="12"/>
      <x:c r="D29" s="12" t="str">
        <x:v>https://www.gov.br/inep/pt-br/acesso-a-informacao/dados-abertos/sinopses-estatisticas/educacao-basica</x:v>
      </x:c>
      <x:c r="E29" s="12" t="str">
        <x:v>Pendente conferência oficial/SME</x:v>
      </x:c>
      <x:c r="F29" s="12"/>
      <x:c r="G29" s="12"/>
      <x:c r="H29" s="12" t="str">
        <x:v>Não preencher quantitativo final da licitação sem confirmação documental.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18" hidden="0" customWidth="1"/>
    <x:col min="4" max="4" width="12" hidden="0" customWidth="1"/>
    <x:col min="5" max="5" width="55" hidden="0" customWidth="1"/>
    <x:col min="6" max="6" width="45" hidden="0" customWidth="1"/>
  </x:cols>
  <x:sheetData>
    <x:row r="1">
      <x:c r="A1" s="5" t="str">
        <x:v>Ente/Registro público</x:v>
      </x:c>
      <x:c r="B1" s="5" t="str">
        <x:v>Natureza</x:v>
      </x:c>
      <x:c r="C1" s="5" t="str">
        <x:v>Valor divulgado (R$)</x:v>
      </x:c>
      <x:c r="D1" s="5" t="str">
        <x:v>Data/ano</x:v>
      </x:c>
      <x:c r="E1" s="5" t="str">
        <x:v>Fonte</x:v>
      </x:c>
      <x:c r="F1" s="5" t="str">
        <x:v>Utilização na memória de cálculo</x:v>
      </x:c>
    </x:row>
    <x:row r="2">
      <x:c r="A2" s="12" t="str">
        <x:v>São Bento Abade/MG</x:v>
      </x:c>
      <x:c r="B2" s="12" t="str">
        <x:v>Adesão à ARP nº 20/2024</x:v>
      </x:c>
      <x:c r="C2" s="14" t="n">
        <x:v>287690.19</x:v>
      </x:c>
      <x:c r="D2" s="12" t="str">
        <x:v>2026</x:v>
      </x:c>
      <x:c r="E2" s="12" t="str">
        <x:v>https://www.saobentoabade.mg.gov.br/site/index.php/editais.html?download=1048%3Apl-010-2026</x:v>
      </x:c>
      <x:c r="F2" s="12" t="str">
        <x:v>Evidência pública complementar; não substitui consumo interno dos participantes.</x:v>
      </x:c>
    </x:row>
    <x:row r="3">
      <x:c r="A3" s="12" t="str">
        <x:v>Senador Firmino/MG</x:v>
      </x:c>
      <x:c r="B3" s="12" t="str">
        <x:v>Adesão/Contrato nº 116/2025</x:v>
      </x:c>
      <x:c r="C3" s="14" t="n">
        <x:v>260088</x:v>
      </x:c>
      <x:c r="D3" s="12" t="str">
        <x:v>2025</x:v>
      </x:c>
      <x:c r="E3" s="12" t="str">
        <x:v>https://www.senadorfirmino.mg.gov.br/uploads-pdf/EDI%C3%87%C3%83ON%C2%BA1094-1762543952690e495057e095.pdf</x:v>
      </x:c>
      <x:c r="F3" s="12" t="str">
        <x:v>Evidência de utilização e referência externa.</x:v>
      </x:c>
    </x:row>
    <x:row r="4">
      <x:c r="A4" s="12" t="str">
        <x:v>Minas Novas/MG</x:v>
      </x:c>
      <x:c r="B4" s="12" t="str">
        <x:v>Intenção/adesão à ARP nº 20/2024</x:v>
      </x:c>
      <x:c r="C4" s="14" t="n">
        <x:v>1316226.5</x:v>
      </x:c>
      <x:c r="D4" s="12" t="str">
        <x:v>2025</x:v>
      </x:c>
      <x:c r="E4" s="12" t="str">
        <x:v>https://cimparzonadamata.org.br/arquivos/editais/PUBLICAES_JORNAIS.pdf</x:v>
      </x:c>
      <x:c r="F4" s="12" t="str">
        <x:v>Evidência de utilização e capacidade de fornecimento; não é consumo AMESP.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5" hidden="0" customWidth="1"/>
    <x:col min="3" max="3" width="22" hidden="0" customWidth="1"/>
    <x:col min="4" max="4" width="24" hidden="0" customWidth="1"/>
    <x:col min="5" max="5" width="34" hidden="0" customWidth="1"/>
    <x:col min="6" max="6" width="18" hidden="0" customWidth="1"/>
    <x:col min="7" max="7" width="20" hidden="0" customWidth="1"/>
    <x:col min="8" max="8" width="22" hidden="0" customWidth="1"/>
  </x:cols>
  <x:sheetData>
    <x:row r="1">
      <x:c r="A1" s="5" t="str">
        <x:v>Item</x:v>
      </x:c>
      <x:c r="B1" s="5" t="str">
        <x:v>Descrição</x:v>
      </x:c>
      <x:c r="C1" s="5" t="str">
        <x:v>Estimativa anterior - 30 municípios</x:v>
      </x:c>
      <x:c r="D1" s="5" t="str">
        <x:v>Estimativa paramétrica - 28 municípios</x:v>
      </x:c>
      <x:c r="E1" s="5" t="str">
        <x:v>Base de público recomendada</x:v>
      </x:c>
      <x:c r="F1" s="5" t="str">
        <x:v>Multiplicador preliminar</x:v>
      </x:c>
      <x:c r="G1" s="5" t="str">
        <x:v>Base validada de alunos</x:v>
      </x:c>
      <x:c r="H1" s="5" t="str">
        <x:v>Quantidade final sugerida</x:v>
      </x:c>
    </x:row>
    <x:row r="2">
      <x:c r="A2" s="12" t="n">
        <x:v>1</x:v>
      </x:c>
      <x:c r="B2" s="12" t="str">
        <x:v>Jaqueta com forro</x:v>
      </x:c>
      <x:c r="C2" s="12" t="n">
        <x:v>22200</x:v>
      </x:c>
      <x:c r="D2" s="12" t="n">
        <x:v>20720</x:v>
      </x:c>
      <x:c r="E2" s="12" t="str">
        <x:v>Público específico conforme TR</x:v>
      </x:c>
      <x:c r="F2" s="12" t="n">
        <x:v>1</x:v>
      </x:c>
      <x:c r="G2" s="12"/>
      <x:c r="H2" s="12" t="str">
        <x:f>IF(G2="","",ROUNDUP(G2*F2,0))</x:f>
      </x:c>
    </x:row>
    <x:row r="3">
      <x:c r="A3" s="12" t="n">
        <x:v>2</x:v>
      </x:c>
      <x:c r="B3" s="12" t="str">
        <x:v>Calça com forro</x:v>
      </x:c>
      <x:c r="C3" s="12" t="n">
        <x:v>22200</x:v>
      </x:c>
      <x:c r="D3" s="12" t="n">
        <x:v>20720</x:v>
      </x:c>
      <x:c r="E3" s="12" t="str">
        <x:v>Público específico conforme TR</x:v>
      </x:c>
      <x:c r="F3" s="12" t="n">
        <x:v>1</x:v>
      </x:c>
      <x:c r="G3" s="12"/>
      <x:c r="H3" s="12" t="str">
        <x:f>IF(G3="","",ROUNDUP(G3*F3,0))</x:f>
      </x:c>
    </x:row>
    <x:row r="4">
      <x:c r="A4" s="12" t="n">
        <x:v>3</x:v>
      </x:c>
      <x:c r="B4" s="12" t="str">
        <x:v>Jaqueta</x:v>
      </x:c>
      <x:c r="C4" s="12" t="n">
        <x:v>128360</x:v>
      </x:c>
      <x:c r="D4" s="12" t="n">
        <x:v>119803</x:v>
      </x:c>
      <x:c r="E4" s="12" t="str">
        <x:v>Alunos elegíveis</x:v>
      </x:c>
      <x:c r="F4" s="12" t="n">
        <x:v>1</x:v>
      </x:c>
      <x:c r="G4" s="12"/>
      <x:c r="H4" s="12" t="str">
        <x:f>IF(G4="","",ROUNDUP(G4*F4,0))</x:f>
      </x:c>
    </x:row>
    <x:row r="5">
      <x:c r="A5" s="12" t="n">
        <x:v>4</x:v>
      </x:c>
      <x:c r="B5" s="12" t="str">
        <x:v>Calça</x:v>
      </x:c>
      <x:c r="C5" s="12" t="n">
        <x:v>128360</x:v>
      </x:c>
      <x:c r="D5" s="12" t="n">
        <x:v>119803</x:v>
      </x:c>
      <x:c r="E5" s="12" t="str">
        <x:v>Alunos elegíveis</x:v>
      </x:c>
      <x:c r="F5" s="12" t="n">
        <x:v>1</x:v>
      </x:c>
      <x:c r="G5" s="12"/>
      <x:c r="H5" s="12" t="str">
        <x:f>IF(G5="","",ROUNDUP(G5*F5,0))</x:f>
      </x:c>
    </x:row>
    <x:row r="6">
      <x:c r="A6" s="12" t="n">
        <x:v>5</x:v>
      </x:c>
      <x:c r="B6" s="12" t="str">
        <x:v>Bermuda</x:v>
      </x:c>
      <x:c r="C6" s="12" t="n">
        <x:v>128360</x:v>
      </x:c>
      <x:c r="D6" s="12" t="n">
        <x:v>119803</x:v>
      </x:c>
      <x:c r="E6" s="12" t="str">
        <x:v>Alunos elegíveis</x:v>
      </x:c>
      <x:c r="F6" s="12" t="n">
        <x:v>1</x:v>
      </x:c>
      <x:c r="G6" s="12"/>
      <x:c r="H6" s="12" t="str">
        <x:f>IF(G6="","",ROUNDUP(G6*F6,0))</x:f>
      </x:c>
    </x:row>
    <x:row r="7">
      <x:c r="A7" s="12" t="n">
        <x:v>6</x:v>
      </x:c>
      <x:c r="B7" s="12" t="str">
        <x:v>Short saia</x:v>
      </x:c>
      <x:c r="C7" s="12" t="n">
        <x:v>128360</x:v>
      </x:c>
      <x:c r="D7" s="12" t="n">
        <x:v>119803</x:v>
      </x:c>
      <x:c r="E7" s="12" t="str">
        <x:v>Alunos elegíveis</x:v>
      </x:c>
      <x:c r="F7" s="12" t="n">
        <x:v>1</x:v>
      </x:c>
      <x:c r="G7" s="12"/>
      <x:c r="H7" s="12" t="str">
        <x:f>IF(G7="","",ROUNDUP(G7*F7,0))</x:f>
      </x:c>
    </x:row>
    <x:row r="8">
      <x:c r="A8" s="12" t="n">
        <x:v>7</x:v>
      </x:c>
      <x:c r="B8" s="12" t="str">
        <x:v>Camiseta manga curta</x:v>
      </x:c>
      <x:c r="C8" s="12" t="n">
        <x:v>256720</x:v>
      </x:c>
      <x:c r="D8" s="12" t="n">
        <x:v>239606</x:v>
      </x:c>
      <x:c r="E8" s="12" t="str">
        <x:v>Alunos elegíveis</x:v>
      </x:c>
      <x:c r="F8" s="12" t="n">
        <x:v>2</x:v>
      </x:c>
      <x:c r="G8" s="12"/>
      <x:c r="H8" s="12" t="str">
        <x:f>IF(G8="","",ROUNDUP(G8*F8,0))</x:f>
      </x:c>
    </x:row>
    <x:row r="9">
      <x:c r="A9" s="12" t="n">
        <x:v>8</x:v>
      </x:c>
      <x:c r="B9" s="12" t="str">
        <x:v>Camiseta regata</x:v>
      </x:c>
      <x:c r="C9" s="12" t="n">
        <x:v>128360</x:v>
      </x:c>
      <x:c r="D9" s="12" t="n">
        <x:v>119803</x:v>
      </x:c>
      <x:c r="E9" s="12" t="str">
        <x:v>Alunos elegíveis</x:v>
      </x:c>
      <x:c r="F9" s="12" t="n">
        <x:v>1</x:v>
      </x:c>
      <x:c r="G9" s="12"/>
      <x:c r="H9" s="12" t="str">
        <x:f>IF(G9="","",ROUNDUP(G9*F9,0))</x:f>
      </x:c>
    </x:row>
    <x:row r="10">
      <x:c r="A10" s="12" t="n">
        <x:v>9</x:v>
      </x:c>
      <x:c r="B10" s="12" t="str">
        <x:v>Camiseta manga longa</x:v>
      </x:c>
      <x:c r="C10" s="12" t="n">
        <x:v>128360</x:v>
      </x:c>
      <x:c r="D10" s="12" t="n">
        <x:v>119803</x:v>
      </x:c>
      <x:c r="E10" s="12" t="str">
        <x:v>Alunos elegíveis</x:v>
      </x:c>
      <x:c r="F10" s="12" t="n">
        <x:v>1</x:v>
      </x:c>
      <x:c r="G10" s="12"/>
      <x:c r="H10" s="12" t="str">
        <x:f>IF(G10="","",ROUNDUP(G10*F10,0))</x:f>
      </x:c>
    </x:row>
    <x:row r="11">
      <x:c r="A11" s="12" t="n">
        <x:v>10</x:v>
      </x:c>
      <x:c r="B11" s="12" t="str">
        <x:v>Tênis fundamental - modelo masculino</x:v>
      </x:c>
      <x:c r="C11" s="12" t="n">
        <x:v>128360</x:v>
      </x:c>
      <x:c r="D11" s="12" t="n">
        <x:v>119803</x:v>
      </x:c>
      <x:c r="E11" s="12" t="str">
        <x:v>Ensino fundamental / público definido</x:v>
      </x:c>
      <x:c r="F11" s="12" t="n">
        <x:v>1</x:v>
      </x:c>
      <x:c r="G11" s="12"/>
      <x:c r="H11" s="12" t="str">
        <x:f>IF(G11="","",ROUNDUP(G11*F11,0))</x:f>
      </x:c>
    </x:row>
    <x:row r="12">
      <x:c r="A12" s="12" t="n">
        <x:v>11</x:v>
      </x:c>
      <x:c r="B12" s="12" t="str">
        <x:v>Tênis para o ensino fundamental</x:v>
      </x:c>
      <x:c r="C12" s="12" t="n">
        <x:v>128360</x:v>
      </x:c>
      <x:c r="D12" s="12" t="n">
        <x:v>119803</x:v>
      </x:c>
      <x:c r="E12" s="12" t="str">
        <x:v>Ensino fundamental / público definido</x:v>
      </x:c>
      <x:c r="F12" s="12" t="n">
        <x:v>1</x:v>
      </x:c>
      <x:c r="G12" s="12"/>
      <x:c r="H12" s="12" t="str">
        <x:f>IF(G12="","",ROUNDUP(G12*F12,0))</x:f>
      </x:c>
    </x:row>
    <x:row r="13">
      <x:c r="A13" s="12" t="n">
        <x:v>12</x:v>
      </x:c>
      <x:c r="B13" s="12" t="str">
        <x:v>Tênis infantil - unissex</x:v>
      </x:c>
      <x:c r="C13" s="12" t="n">
        <x:v>42340</x:v>
      </x:c>
      <x:c r="D13" s="12" t="n">
        <x:v>39517</x:v>
      </x:c>
      <x:c r="E13" s="12" t="str">
        <x:v>Educação infantil</x:v>
      </x:c>
      <x:c r="F13" s="12" t="n">
        <x:v>1</x:v>
      </x:c>
      <x:c r="G13" s="12"/>
      <x:c r="H13" s="12" t="str">
        <x:f>IF(G13="","",ROUNDUP(G13*F13,0))</x:f>
      </x:c>
    </x:row>
    <x:row r="14">
      <x:c r="A14" s="12" t="n">
        <x:v>13</x:v>
      </x:c>
      <x:c r="B14" s="12" t="str">
        <x:v>Tênis ensino integral - esportivo</x:v>
      </x:c>
      <x:c r="C14" s="12" t="n">
        <x:v>28620</x:v>
      </x:c>
      <x:c r="D14" s="12" t="n">
        <x:v>26712</x:v>
      </x:c>
      <x:c r="E14" s="12" t="str">
        <x:v>Alunos em tempo integral</x:v>
      </x:c>
      <x:c r="F14" s="12" t="n">
        <x:v>1</x:v>
      </x:c>
      <x:c r="G14" s="12"/>
      <x:c r="H14" s="12" t="str">
        <x:f>IF(G14="","",ROUNDUP(G14*F14,0))</x:f>
      </x:c>
    </x:row>
    <x:row r="15">
      <x:c r="A15" s="12" t="n">
        <x:v>14</x:v>
      </x:c>
      <x:c r="B15" s="12" t="str">
        <x:v>Papete</x:v>
      </x:c>
      <x:c r="C15" s="12" t="n">
        <x:v>18360</x:v>
      </x:c>
      <x:c r="D15" s="12" t="n">
        <x:v>17136</x:v>
      </x:c>
      <x:c r="E15" s="12" t="str">
        <x:v>Educação infantil / público definido</x:v>
      </x:c>
      <x:c r="F15" s="12" t="n">
        <x:v>1</x:v>
      </x:c>
      <x:c r="G15" s="12"/>
      <x:c r="H15" s="12" t="str">
        <x:f>IF(G15="","",ROUNDUP(G15*F15,0))</x:f>
      </x:c>
    </x:row>
    <x:row r="16">
      <x:c r="A16" s="12" t="n">
        <x:v>15</x:v>
      </x:c>
      <x:c r="B16" s="12" t="str">
        <x:v>Crocs/modelo equivalente</x:v>
      </x:c>
      <x:c r="C16" s="12" t="n">
        <x:v>18360</x:v>
      </x:c>
      <x:c r="D16" s="12" t="n">
        <x:v>17136</x:v>
      </x:c>
      <x:c r="E16" s="12" t="str">
        <x:v>Educação infantil / público definido</x:v>
      </x:c>
      <x:c r="F16" s="12" t="n">
        <x:v>1</x:v>
      </x:c>
      <x:c r="G16" s="12"/>
      <x:c r="H16" s="12" t="str">
        <x:f>IF(G16="","",ROUNDUP(G16*F16,0))</x:f>
      </x:c>
    </x:row>
    <x:row r="17">
      <x:c r="A17" s="12" t="n">
        <x:v>16</x:v>
      </x:c>
      <x:c r="B17" s="12" t="str">
        <x:v>Meia com solado</x:v>
      </x:c>
      <x:c r="C17" s="12" t="n">
        <x:v>18360</x:v>
      </x:c>
      <x:c r="D17" s="12" t="n">
        <x:v>17136</x:v>
      </x:c>
      <x:c r="E17" s="12" t="str">
        <x:v>Educação infantil / público definido</x:v>
      </x:c>
      <x:c r="F17" s="12" t="n">
        <x:v>1</x:v>
      </x:c>
      <x:c r="G17" s="12"/>
      <x:c r="H17" s="12" t="str">
        <x:f>IF(G17="","",ROUNDUP(G17*F17,0))</x:f>
      </x:c>
    </x:row>
    <x:row r="18">
      <x:c r="A18" s="12" t="n">
        <x:v>17</x:v>
      </x:c>
      <x:c r="B18" s="12" t="str">
        <x:v>Meia lisa</x:v>
      </x:c>
      <x:c r="C18" s="12" t="n">
        <x:v>256720</x:v>
      </x:c>
      <x:c r="D18" s="12" t="n">
        <x:v>239606</x:v>
      </x:c>
      <x:c r="E18" s="12" t="str">
        <x:v>Alunos elegíveis</x:v>
      </x:c>
      <x:c r="F18" s="12" t="n">
        <x:v>2</x:v>
      </x:c>
      <x:c r="G18" s="12"/>
      <x:c r="H18" s="12" t="str">
        <x:f>IF(G18="","",ROUNDUP(G18*F18,0))</x:f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55" hidden="0" customWidth="1"/>
    <x:col min="2" max="2" width="30" hidden="0" customWidth="1"/>
    <x:col min="3" max="3" width="18" hidden="0" customWidth="1"/>
    <x:col min="4" max="4" width="45" hidden="0" customWidth="1"/>
  </x:cols>
  <x:sheetData>
    <x:row r="1">
      <x:c r="A1" s="5" t="str">
        <x:v>Providência</x:v>
      </x:c>
      <x:c r="B1" s="5" t="str">
        <x:v>Responsável sugerido</x:v>
      </x:c>
      <x:c r="C1" s="5" t="str">
        <x:v>Situação</x:v>
      </x:c>
      <x:c r="D1" s="5" t="str">
        <x:v>Documento comprobatório</x:v>
      </x:c>
    </x:row>
    <x:row r="2">
      <x:c r="A2" s="12" t="str">
        <x:v>Extrair matrículas finais da rede municipal por Município no Censo Escolar 2025</x:v>
      </x:c>
      <x:c r="B2" s="12" t="str">
        <x:v>Setor requisitante/Equipe de planejamento</x:v>
      </x:c>
      <x:c r="C2" s="12" t="str">
        <x:v>Pendente</x:v>
      </x:c>
      <x:c r="D2" s="12" t="str">
        <x:v>Sinopse/microdados INEP ou relatório oficial da SME</x:v>
      </x:c>
    </x:row>
    <x:row r="3">
      <x:c r="A3" s="12" t="str">
        <x:v>Obter matrículas 2026, se já consolidadas pelas Secretarias Municipais</x:v>
      </x:c>
      <x:c r="B3" s="12" t="str">
        <x:v>Municípios participantes</x:v>
      </x:c>
      <x:c r="C3" s="12" t="str">
        <x:v>Pendente</x:v>
      </x:c>
      <x:c r="D3" s="12" t="str">
        <x:v>Relatório da SME/Educacenso</x:v>
      </x:c>
    </x:row>
    <x:row r="4">
      <x:c r="A4" s="12" t="str">
        <x:v>Importar ordens de fornecimento, contratos e saldos da ARP nº 20/2024</x:v>
      </x:c>
      <x:c r="B4" s="12" t="str">
        <x:v>AMESP/Setor de contratos</x:v>
      </x:c>
      <x:c r="C4" s="12" t="str">
        <x:v>Pendente</x:v>
      </x:c>
      <x:c r="D4" s="12" t="str">
        <x:v>Relatório do sistema/planilha de controle</x:v>
      </x:c>
    </x:row>
    <x:row r="5">
      <x:c r="A5" s="12" t="str">
        <x:v>Separar consumo registrado de consumo efetivamente fornecido</x:v>
      </x:c>
      <x:c r="B5" s="12" t="str">
        <x:v>AMESP/Setor de contratos</x:v>
      </x:c>
      <x:c r="C5" s="12" t="str">
        <x:v>Pendente</x:v>
      </x:c>
      <x:c r="D5" s="12" t="str">
        <x:v>Ordens de fornecimento/notas fiscais/recebimentos</x:v>
      </x:c>
    </x:row>
    <x:row r="6">
      <x:c r="A6" s="12" t="str">
        <x:v>Validar público-alvo de cada um dos 17 itens</x:v>
      </x:c>
      <x:c r="B6" s="12" t="str">
        <x:v>Educação/Equipe técnica</x:v>
      </x:c>
      <x:c r="C6" s="12" t="str">
        <x:v>Pendente</x:v>
      </x:c>
      <x:c r="D6" s="12" t="str">
        <x:v>Manifestação técnica</x:v>
      </x:c>
    </x:row>
    <x:row r="7">
      <x:c r="A7" s="12" t="str">
        <x:v>Definir eventual margem técnica com base histórica</x:v>
      </x:c>
      <x:c r="B7" s="12" t="str">
        <x:v>Equipe de planejamento</x:v>
      </x:c>
      <x:c r="C7" s="12" t="str">
        <x:v>Pendente</x:v>
      </x:c>
      <x:c r="D7" s="12" t="str">
        <x:v>Memória de cálculo motivada</x:v>
      </x:c>
    </x:row>
    <x:row r="8">
      <x:c r="A8" s="12" t="str">
        <x:v>Substituir a estimativa paramétrica 28/30 pela memória definitiva</x:v>
      </x:c>
      <x:c r="B8" s="12" t="str">
        <x:v>Equipe de planejamento</x:v>
      </x:c>
      <x:c r="C8" s="12" t="str">
        <x:v>Pendente</x:v>
      </x:c>
      <x:c r="D8" s="12" t="str">
        <x:v>Planilha final assinada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70" hidden="0" customWidth="1"/>
    <x:col min="3" max="3" width="55" hidden="0" customWidth="1"/>
  </x:cols>
  <x:sheetData>
    <x:row r="1">
      <x:c r="A1" s="16" t="str">
        <x:v>Fonte</x:v>
      </x:c>
      <x:c r="B1" s="16" t="str">
        <x:v>URL</x:v>
      </x:c>
      <x:c r="C1" s="16" t="str">
        <x:v>Uso</x:v>
      </x:c>
    </x:row>
    <x:row r="2">
      <x:c r="A2" s="12" t="str">
        <x:v>INEP - Sinopse Estatística Educação Básica 2025</x:v>
      </x:c>
      <x:c r="B2" s="12" t="str">
        <x:v>https://www.gov.br/inep/pt-br/acesso-a-informacao/dados-abertos/sinopses-estatisticas/educacao-basica</x:v>
      </x:c>
      <x:c r="C2" s="12" t="str">
        <x:v>Fonte oficial prioritária para matrículas.</x:v>
      </x:c>
    </x:row>
    <x:row r="3">
      <x:c r="A3" s="12" t="str">
        <x:v>INEP - Microdados Censo Escolar 2025</x:v>
      </x:c>
      <x:c r="B3" s="12" t="str">
        <x:v>https://www.gov.br/inep/pt-br/acesso-a-informacao/dados-abertos/microdados/censo-escolar</x:v>
      </x:c>
      <x:c r="C3" s="12" t="str">
        <x:v>Fonte oficial para extração detalhada por escola/rede.</x:v>
      </x:c>
    </x:row>
    <x:row r="4">
      <x:c r="A4" s="12" t="str">
        <x:v>Censo Escolar - Resultados</x:v>
      </x:c>
      <x:c r="B4" s="12" t="str">
        <x:v>https://www.gov.br/inep/pt-br/areas-de-atuacao/pesquisas-estatisticas-e-indicadores/censo-escolar/resultados</x:v>
      </x:c>
      <x:c r="C4" s="12" t="str">
        <x:v>Validação institucional dos resultados.</x:v>
      </x:c>
    </x:row>
    <x:row r="5">
      <x:c r="A5" s="12" t="str">
        <x:v>Escolas do Brasil</x:v>
      </x:c>
      <x:c r="B5" s="12" t="str">
        <x:v>https://escolasbrasil.org/</x:v>
      </x:c>
      <x:c r="C5" s="12" t="str">
        <x:v>Agregador secundário baseado nos microdados do INEP; usar apenas para conferência e nunca substituir validação oficial.</x:v>
      </x:c>
    </x:row>
  </x:sheetData>
  <x:pageMargins left="0.7" right="0.7" top="0.75" bottom="0.75" header="0.3" footer="0.3"/>
</x:worksheet>
</file>